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uscript\TB\new submission\Theranostics\revised\"/>
    </mc:Choice>
  </mc:AlternateContent>
  <xr:revisionPtr revIDLastSave="0" documentId="13_ncr:1_{FA8F480D-24BF-465D-9245-49B03A1102FB}" xr6:coauthVersionLast="47" xr6:coauthVersionMax="47" xr10:uidLastSave="{00000000-0000-0000-0000-000000000000}"/>
  <bookViews>
    <workbookView xWindow="-108" yWindow="-108" windowWidth="23256" windowHeight="12576" xr2:uid="{16C6264E-F5D6-554E-8271-6B07242A0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<sst xmlns="http://schemas.openxmlformats.org/spreadsheetml/2006/main" count="90" uniqueCount="27">
  <si>
    <t>Animal ID</t>
  </si>
  <si>
    <t>Age</t>
  </si>
  <si>
    <t>Sex</t>
  </si>
  <si>
    <t>Disease Stage</t>
  </si>
  <si>
    <t>LUNG</t>
  </si>
  <si>
    <t>Histology</t>
  </si>
  <si>
    <t>Clinical</t>
  </si>
  <si>
    <t>CXR Score</t>
  </si>
  <si>
    <t>BAL CFU</t>
  </si>
  <si>
    <t>TST STATUS</t>
  </si>
  <si>
    <t>CFU/g</t>
  </si>
  <si>
    <t>LOG10 (CFU+1/g)</t>
  </si>
  <si>
    <t>% LUNG INVOLVEMENT</t>
  </si>
  <si>
    <t>Blood CRP (mg/dL)</t>
  </si>
  <si>
    <t>LOG10 (CFU+1/mL)</t>
  </si>
  <si>
    <t>PRE-INFECTION</t>
  </si>
  <si>
    <t xml:space="preserve">1 MONTH POST-INFECTION </t>
  </si>
  <si>
    <t>M</t>
  </si>
  <si>
    <t xml:space="preserve"> - </t>
  </si>
  <si>
    <t xml:space="preserve"> + </t>
  </si>
  <si>
    <t>&lt;0.5</t>
  </si>
  <si>
    <t>F</t>
  </si>
  <si>
    <t>Control/Naïve</t>
  </si>
  <si>
    <t>NA</t>
  </si>
  <si>
    <t>TBI</t>
  </si>
  <si>
    <t>ATB</t>
  </si>
  <si>
    <r>
      <t xml:space="preserve">Dataset S8. Demographics and characterization of rhesus macaques infected with </t>
    </r>
    <r>
      <rPr>
        <b/>
        <i/>
        <sz val="10"/>
        <color theme="1"/>
        <rFont val="Arial"/>
        <family val="2"/>
      </rPr>
      <t>Mtb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</si>
</sst>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739F-C690-F64A-BEF2-F8C2D9546BB6}">
  <dimension ref="A1:L16"/>
  <sheetViews>
    <sheetView tabSelected="1" workbookViewId="0">
      <selection activeCell="D29" sqref="D29"/>
    </sheetView>
  </sheetViews>
  <sheetFormatPr defaultColWidth="11.19921875" defaultRowHeight="13.2" x14ac:dyDescent="0.25"/>
  <cols>
    <col min="1" max="2" width="11.19921875" style="1"/>
    <col min="3" max="3" width="17.19921875" style="1" customWidth="1"/>
    <col min="4" max="4" width="17" style="1" customWidth="1"/>
    <col min="5" max="5" width="13" style="1" bestFit="1" customWidth="1"/>
    <col min="6" max="6" width="38.8984375" style="1" customWidth="1"/>
    <col min="7" max="7" width="44.09765625" style="1" customWidth="1"/>
    <col min="8" max="8" width="30.796875" style="1" customWidth="1"/>
    <col min="9" max="9" width="19.296875" style="1" customWidth="1"/>
    <col min="10" max="10" width="28.296875" style="1" customWidth="1"/>
    <col min="11" max="11" width="25.796875" style="1" customWidth="1"/>
    <col min="12" max="12" width="38.59765625" style="1" customWidth="1"/>
    <col min="13" max="16384" width="11.19921875" style="1"/>
  </cols>
  <sheetData>
    <row r="1" spans="1:12" ht="13.8" thickBo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x14ac:dyDescent="0.25">
      <c r="A2" s="30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/>
      <c r="G2" s="2" t="s">
        <v>5</v>
      </c>
      <c r="H2" s="2" t="s">
        <v>6</v>
      </c>
      <c r="I2" s="2" t="s">
        <v>7</v>
      </c>
      <c r="J2" s="2" t="s">
        <v>8</v>
      </c>
      <c r="K2" s="28" t="s">
        <v>9</v>
      </c>
      <c r="L2" s="29"/>
    </row>
    <row r="3" spans="1:12" ht="13.8" thickBot="1" x14ac:dyDescent="0.3">
      <c r="A3" s="31"/>
      <c r="B3" s="32"/>
      <c r="C3" s="32"/>
      <c r="D3" s="32"/>
      <c r="E3" s="3" t="s">
        <v>10</v>
      </c>
      <c r="F3" s="3" t="s">
        <v>11</v>
      </c>
      <c r="G3" s="3" t="s">
        <v>12</v>
      </c>
      <c r="H3" s="3" t="s">
        <v>13</v>
      </c>
      <c r="I3" s="3"/>
      <c r="J3" s="3" t="s">
        <v>14</v>
      </c>
      <c r="K3" s="3" t="s">
        <v>15</v>
      </c>
      <c r="L3" s="4" t="s">
        <v>16</v>
      </c>
    </row>
    <row r="4" spans="1:12" x14ac:dyDescent="0.25">
      <c r="A4" s="5">
        <v>11</v>
      </c>
      <c r="B4" s="6">
        <v>4.95</v>
      </c>
      <c r="C4" s="6" t="s">
        <v>17</v>
      </c>
      <c r="D4" s="6" t="s">
        <v>25</v>
      </c>
      <c r="E4" s="7">
        <v>101486.45788237901</v>
      </c>
      <c r="F4" s="7">
        <f t="shared" ref="F4:F10" si="0">LOG10(E4+1)</f>
        <v>5.006412374179904</v>
      </c>
      <c r="G4" s="7">
        <v>58.138134851138354</v>
      </c>
      <c r="H4" s="7">
        <v>31.15</v>
      </c>
      <c r="I4" s="6">
        <v>1</v>
      </c>
      <c r="J4" s="7">
        <v>4.0413926851582254</v>
      </c>
      <c r="K4" s="6" t="s">
        <v>18</v>
      </c>
      <c r="L4" s="8" t="s">
        <v>19</v>
      </c>
    </row>
    <row r="5" spans="1:12" x14ac:dyDescent="0.25">
      <c r="A5" s="9">
        <v>9</v>
      </c>
      <c r="B5" s="10">
        <v>5.05</v>
      </c>
      <c r="C5" s="10" t="s">
        <v>17</v>
      </c>
      <c r="D5" s="6" t="s">
        <v>25</v>
      </c>
      <c r="E5" s="11">
        <v>26699.68803286304</v>
      </c>
      <c r="F5" s="11">
        <f t="shared" si="0"/>
        <v>4.4265224525640452</v>
      </c>
      <c r="G5" s="11">
        <v>51.744002525252526</v>
      </c>
      <c r="H5" s="11">
        <v>14.76</v>
      </c>
      <c r="I5" s="10">
        <v>3</v>
      </c>
      <c r="J5" s="11">
        <v>3.3368598209168092</v>
      </c>
      <c r="K5" s="10" t="s">
        <v>18</v>
      </c>
      <c r="L5" s="12" t="s">
        <v>19</v>
      </c>
    </row>
    <row r="6" spans="1:12" x14ac:dyDescent="0.25">
      <c r="A6" s="9">
        <v>13</v>
      </c>
      <c r="B6" s="10">
        <v>4.9800000000000004</v>
      </c>
      <c r="C6" s="10" t="s">
        <v>17</v>
      </c>
      <c r="D6" s="6" t="s">
        <v>25</v>
      </c>
      <c r="E6" s="11">
        <v>4859.0277777777774</v>
      </c>
      <c r="F6" s="11">
        <f t="shared" si="0"/>
        <v>3.6866387515053249</v>
      </c>
      <c r="G6" s="11">
        <v>22.808569182389938</v>
      </c>
      <c r="H6" s="10">
        <v>13.1</v>
      </c>
      <c r="I6" s="10">
        <v>2</v>
      </c>
      <c r="J6" s="11">
        <v>2.8494194137968996</v>
      </c>
      <c r="K6" s="10" t="s">
        <v>18</v>
      </c>
      <c r="L6" s="12" t="s">
        <v>19</v>
      </c>
    </row>
    <row r="7" spans="1:12" x14ac:dyDescent="0.25">
      <c r="A7" s="9">
        <v>10</v>
      </c>
      <c r="B7" s="10">
        <v>5.0999999999999996</v>
      </c>
      <c r="C7" s="10" t="s">
        <v>17</v>
      </c>
      <c r="D7" s="6" t="s">
        <v>25</v>
      </c>
      <c r="E7" s="11">
        <v>714.24251042951664</v>
      </c>
      <c r="F7" s="11">
        <f t="shared" si="0"/>
        <v>2.8544533188419803</v>
      </c>
      <c r="G7" s="11">
        <v>34.414432176656149</v>
      </c>
      <c r="H7" s="10">
        <v>4.2</v>
      </c>
      <c r="I7" s="10">
        <v>2</v>
      </c>
      <c r="J7" s="11">
        <v>2.1760912590556813</v>
      </c>
      <c r="K7" s="10" t="s">
        <v>18</v>
      </c>
      <c r="L7" s="12" t="s">
        <v>19</v>
      </c>
    </row>
    <row r="8" spans="1:12" x14ac:dyDescent="0.25">
      <c r="A8" s="9">
        <v>12</v>
      </c>
      <c r="B8" s="10">
        <v>5.04</v>
      </c>
      <c r="C8" s="10" t="s">
        <v>17</v>
      </c>
      <c r="D8" s="6" t="s">
        <v>25</v>
      </c>
      <c r="E8" s="11">
        <v>746.74922435836038</v>
      </c>
      <c r="F8" s="11">
        <f t="shared" si="0"/>
        <v>2.8737559712091283</v>
      </c>
      <c r="G8" s="11">
        <v>22.38624744376278</v>
      </c>
      <c r="H8" s="10">
        <v>11.8</v>
      </c>
      <c r="I8" s="10">
        <v>2</v>
      </c>
      <c r="J8" s="11">
        <v>2.6020599913279625</v>
      </c>
      <c r="K8" s="10" t="s">
        <v>18</v>
      </c>
      <c r="L8" s="12" t="s">
        <v>19</v>
      </c>
    </row>
    <row r="9" spans="1:12" x14ac:dyDescent="0.25">
      <c r="A9" s="13">
        <v>8</v>
      </c>
      <c r="B9" s="14">
        <v>7.32</v>
      </c>
      <c r="C9" s="14" t="s">
        <v>17</v>
      </c>
      <c r="D9" s="14" t="s">
        <v>24</v>
      </c>
      <c r="E9" s="14">
        <v>0</v>
      </c>
      <c r="F9" s="14">
        <f t="shared" si="0"/>
        <v>0</v>
      </c>
      <c r="G9" s="14">
        <v>0.2</v>
      </c>
      <c r="H9" s="15" t="s">
        <v>20</v>
      </c>
      <c r="I9" s="14">
        <v>0</v>
      </c>
      <c r="J9" s="14">
        <v>0</v>
      </c>
      <c r="K9" s="14" t="s">
        <v>18</v>
      </c>
      <c r="L9" s="16" t="s">
        <v>19</v>
      </c>
    </row>
    <row r="10" spans="1:12" x14ac:dyDescent="0.25">
      <c r="A10" s="13">
        <v>6</v>
      </c>
      <c r="B10" s="14">
        <v>9.34</v>
      </c>
      <c r="C10" s="14" t="s">
        <v>17</v>
      </c>
      <c r="D10" s="14" t="s">
        <v>24</v>
      </c>
      <c r="E10" s="17">
        <v>58.75</v>
      </c>
      <c r="F10" s="17">
        <f t="shared" si="0"/>
        <v>1.7763379096201752</v>
      </c>
      <c r="G10" s="14">
        <v>3.4</v>
      </c>
      <c r="H10" s="15" t="s">
        <v>20</v>
      </c>
      <c r="I10" s="14">
        <v>0</v>
      </c>
      <c r="J10" s="14">
        <v>0</v>
      </c>
      <c r="K10" s="14" t="s">
        <v>18</v>
      </c>
      <c r="L10" s="16" t="s">
        <v>19</v>
      </c>
    </row>
    <row r="11" spans="1:12" x14ac:dyDescent="0.25">
      <c r="A11" s="13">
        <v>5</v>
      </c>
      <c r="B11" s="14">
        <v>11.18</v>
      </c>
      <c r="C11" s="14" t="s">
        <v>17</v>
      </c>
      <c r="D11" s="14" t="s">
        <v>24</v>
      </c>
      <c r="E11" s="14">
        <v>0</v>
      </c>
      <c r="F11" s="14">
        <f>LOG10(E11+1)</f>
        <v>0</v>
      </c>
      <c r="G11" s="14">
        <v>0.3</v>
      </c>
      <c r="H11" s="15" t="s">
        <v>20</v>
      </c>
      <c r="I11" s="14">
        <v>0</v>
      </c>
      <c r="J11" s="14">
        <v>0</v>
      </c>
      <c r="K11" s="14" t="s">
        <v>18</v>
      </c>
      <c r="L11" s="16" t="s">
        <v>19</v>
      </c>
    </row>
    <row r="12" spans="1:12" x14ac:dyDescent="0.25">
      <c r="A12" s="13">
        <v>7</v>
      </c>
      <c r="B12" s="14">
        <v>7.38</v>
      </c>
      <c r="C12" s="14" t="s">
        <v>17</v>
      </c>
      <c r="D12" s="14" t="s">
        <v>24</v>
      </c>
      <c r="E12" s="14">
        <v>0</v>
      </c>
      <c r="F12" s="14">
        <f t="shared" ref="F12" si="1">LOG10(E12+1)</f>
        <v>0</v>
      </c>
      <c r="G12" s="14">
        <v>0.2</v>
      </c>
      <c r="H12" s="15" t="s">
        <v>20</v>
      </c>
      <c r="I12" s="14">
        <v>0</v>
      </c>
      <c r="J12" s="14">
        <v>0</v>
      </c>
      <c r="K12" s="14" t="s">
        <v>18</v>
      </c>
      <c r="L12" s="16" t="s">
        <v>19</v>
      </c>
    </row>
    <row r="13" spans="1:12" x14ac:dyDescent="0.25">
      <c r="A13" s="18">
        <v>1</v>
      </c>
      <c r="B13" s="19">
        <v>17.16</v>
      </c>
      <c r="C13" s="19" t="s">
        <v>21</v>
      </c>
      <c r="D13" s="19" t="s">
        <v>22</v>
      </c>
      <c r="E13" s="19" t="s">
        <v>23</v>
      </c>
      <c r="F13" s="19" t="s">
        <v>23</v>
      </c>
      <c r="G13" s="19" t="s">
        <v>23</v>
      </c>
      <c r="H13" s="20" t="s">
        <v>20</v>
      </c>
      <c r="I13" s="19">
        <v>0</v>
      </c>
      <c r="J13" s="19">
        <v>0</v>
      </c>
      <c r="K13" s="19" t="s">
        <v>18</v>
      </c>
      <c r="L13" s="21" t="s">
        <v>18</v>
      </c>
    </row>
    <row r="14" spans="1:12" x14ac:dyDescent="0.25">
      <c r="A14" s="18">
        <v>2</v>
      </c>
      <c r="B14" s="19">
        <v>12.53</v>
      </c>
      <c r="C14" s="19" t="s">
        <v>17</v>
      </c>
      <c r="D14" s="19" t="s">
        <v>22</v>
      </c>
      <c r="E14" s="19" t="s">
        <v>23</v>
      </c>
      <c r="F14" s="19" t="s">
        <v>23</v>
      </c>
      <c r="G14" s="19" t="s">
        <v>23</v>
      </c>
      <c r="H14" s="20" t="s">
        <v>20</v>
      </c>
      <c r="I14" s="19">
        <v>0</v>
      </c>
      <c r="J14" s="19">
        <v>0</v>
      </c>
      <c r="K14" s="19" t="s">
        <v>18</v>
      </c>
      <c r="L14" s="21" t="s">
        <v>18</v>
      </c>
    </row>
    <row r="15" spans="1:12" x14ac:dyDescent="0.25">
      <c r="A15" s="18">
        <v>3</v>
      </c>
      <c r="B15" s="19">
        <v>3.41</v>
      </c>
      <c r="C15" s="19" t="s">
        <v>17</v>
      </c>
      <c r="D15" s="19" t="s">
        <v>22</v>
      </c>
      <c r="E15" s="19" t="s">
        <v>23</v>
      </c>
      <c r="F15" s="19" t="s">
        <v>23</v>
      </c>
      <c r="G15" s="19" t="s">
        <v>23</v>
      </c>
      <c r="H15" s="20" t="s">
        <v>20</v>
      </c>
      <c r="I15" s="19">
        <v>0</v>
      </c>
      <c r="J15" s="19">
        <v>0</v>
      </c>
      <c r="K15" s="19" t="s">
        <v>18</v>
      </c>
      <c r="L15" s="21" t="s">
        <v>18</v>
      </c>
    </row>
    <row r="16" spans="1:12" ht="13.8" thickBot="1" x14ac:dyDescent="0.3">
      <c r="A16" s="22">
        <v>4</v>
      </c>
      <c r="B16" s="23">
        <v>3.27</v>
      </c>
      <c r="C16" s="23" t="s">
        <v>17</v>
      </c>
      <c r="D16" s="23" t="s">
        <v>22</v>
      </c>
      <c r="E16" s="23" t="s">
        <v>23</v>
      </c>
      <c r="F16" s="23" t="s">
        <v>23</v>
      </c>
      <c r="G16" s="23" t="s">
        <v>23</v>
      </c>
      <c r="H16" s="24" t="s">
        <v>20</v>
      </c>
      <c r="I16" s="23">
        <v>0</v>
      </c>
      <c r="J16" s="23">
        <v>0</v>
      </c>
      <c r="K16" s="23" t="s">
        <v>18</v>
      </c>
      <c r="L16" s="25" t="s">
        <v>18</v>
      </c>
    </row>
  </sheetData>
  <mergeCells count="7">
    <mergeCell ref="A1:K1"/>
    <mergeCell ref="K2:L2"/>
    <mergeCell ref="A2:A3"/>
    <mergeCell ref="B2:B3"/>
    <mergeCell ref="C2:C3"/>
    <mergeCell ref="D2:D3"/>
    <mergeCell ref="E2:F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Dhiraj Kumar Singh</dc:creator>
  <cp:lastModifiedBy>Shu, Qingbo</cp:lastModifiedBy>
  <dcterms:created xsi:type="dcterms:W3CDTF">2020-10-22T18:13:03Z</dcterms:created>
  <dcterms:modified xsi:type="dcterms:W3CDTF">2022-02-25T16:17:47Z</dcterms:modified>
</cp:coreProperties>
</file>